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-4" sheetId="1" r:id="rId1"/>
    <sheet name="С-2" sheetId="2" r:id="rId2"/>
    <sheet name="Ітог" sheetId="3" r:id="rId3"/>
  </sheets>
  <definedNames>
    <definedName name="_xlnm.Print_Area" localSheetId="2">'Ітог'!$A$1:$G$23</definedName>
    <definedName name="_xlnm.Print_Area" localSheetId="1">'С-2'!$A$1:$N$32</definedName>
    <definedName name="_xlnm.Print_Area" localSheetId="0">'С-4'!$A$1:$N$49</definedName>
  </definedNames>
  <calcPr fullCalcOnLoad="1"/>
</workbook>
</file>

<file path=xl/sharedStrings.xml><?xml version="1.0" encoding="utf-8"?>
<sst xmlns="http://schemas.openxmlformats.org/spreadsheetml/2006/main" count="279" uniqueCount="120">
  <si>
    <t>ФЕДЕРАЦІЯ СПОРТИВНОГО ТУРИЗМУ УКРАЇНИ</t>
  </si>
  <si>
    <t>ПРОТОКОЛ № 4</t>
  </si>
  <si>
    <t xml:space="preserve">Змагання – Чемпіонат зі спортивного туризму серед шкіл, позашкільних навчальних закладів Чернівецької області </t>
  </si>
  <si>
    <t>Місце проведення – Чернівецька область, Заставнівський район</t>
  </si>
  <si>
    <t>Терміни проведення змагань – з 11 по 13 квітня 2014 року</t>
  </si>
  <si>
    <t xml:space="preserve">Вид програми –  командний залік </t>
  </si>
  <si>
    <t>№</t>
  </si>
  <si>
    <t>Команда</t>
  </si>
  <si>
    <t>Область</t>
  </si>
  <si>
    <t>Місце команди на дистанції</t>
  </si>
  <si>
    <t>Сума місць</t>
  </si>
  <si>
    <t>Місце</t>
  </si>
  <si>
    <t>С-2</t>
  </si>
  <si>
    <t>С-4</t>
  </si>
  <si>
    <t>Глибоцького району</t>
  </si>
  <si>
    <t>Новоселицького району</t>
  </si>
  <si>
    <t>Сторожинецького району</t>
  </si>
  <si>
    <t>Глибоцького ЦТКСЕУМ</t>
  </si>
  <si>
    <t>ОЦТКЕУМ</t>
  </si>
  <si>
    <t>м.Чернівці</t>
  </si>
  <si>
    <t xml:space="preserve">Сокирянського району                                                                                     </t>
  </si>
  <si>
    <t xml:space="preserve">Путильського району </t>
  </si>
  <si>
    <t>м.Чернівців</t>
  </si>
  <si>
    <t xml:space="preserve">Кельменецького району                                                            </t>
  </si>
  <si>
    <t>Головний суддя _________________________ Лотоцький Я.О.</t>
  </si>
  <si>
    <t>Головний секретар ______________________________Іващенко І.В.</t>
  </si>
  <si>
    <t>ПРОТОКОЛ № 6</t>
  </si>
  <si>
    <t>Вид програми –  комплекс</t>
  </si>
  <si>
    <t>Дата проведення - 12 квітня 2014 року.</t>
  </si>
  <si>
    <t>Ранг змагань</t>
  </si>
  <si>
    <t>ІІ розряд - 118%</t>
  </si>
  <si>
    <t>ІІІ розряд - 152%</t>
  </si>
  <si>
    <t>№ п/п</t>
  </si>
  <si>
    <t xml:space="preserve">Призвіще учасників </t>
  </si>
  <si>
    <t xml:space="preserve">Розряд </t>
  </si>
  <si>
    <t>Час на дистанції ралі</t>
  </si>
  <si>
    <t>Результат ралі</t>
  </si>
  <si>
    <t>Час на дистанції спринт</t>
  </si>
  <si>
    <t>Результат спринту</t>
  </si>
  <si>
    <t>Загальний час</t>
  </si>
  <si>
    <t>Сума рез.</t>
  </si>
  <si>
    <t>Відносний результат</t>
  </si>
  <si>
    <t>Виконаний розряд</t>
  </si>
  <si>
    <t>Вєтров Олександр Миколайович</t>
  </si>
  <si>
    <t>ІІІ</t>
  </si>
  <si>
    <t>ІІ</t>
  </si>
  <si>
    <t>Мустяца Петро Петрович</t>
  </si>
  <si>
    <t>Кіріл Вадим Віталійович</t>
  </si>
  <si>
    <t>І</t>
  </si>
  <si>
    <t>Паскар Вадим Михайлович</t>
  </si>
  <si>
    <t>Локинюк Дмитро Дмитрович</t>
  </si>
  <si>
    <t>Гурив Олег Ігорович</t>
  </si>
  <si>
    <t>Божеску Іван Павлович</t>
  </si>
  <si>
    <t>Божеску Артур Георгійович</t>
  </si>
  <si>
    <t xml:space="preserve"> Яцко Олександр </t>
  </si>
  <si>
    <t>Заярнюк Владислав Русланович</t>
  </si>
  <si>
    <t>Гонза Євген Іванович</t>
  </si>
  <si>
    <t>Бурденюк Станіслав Сергійович</t>
  </si>
  <si>
    <t xml:space="preserve">Терин Денис Михайлович </t>
  </si>
  <si>
    <t xml:space="preserve">Пилипко Олександр Васильович </t>
  </si>
  <si>
    <t>Кушнірюк Ольга Василівна</t>
  </si>
  <si>
    <t>Жученко Марія Андріївна</t>
  </si>
  <si>
    <t>Саїдов Володимир Валерійович</t>
  </si>
  <si>
    <t>1 юн.</t>
  </si>
  <si>
    <t>DS</t>
  </si>
  <si>
    <t>Семенюк Артем Олександрович</t>
  </si>
  <si>
    <t>Головний суддя                                              Лотоцький Я.О.</t>
  </si>
  <si>
    <t>Головний секретар                                      Іващенко І.В.</t>
  </si>
  <si>
    <t>ПРОТОКОЛ № 5</t>
  </si>
  <si>
    <t>Садагурський Іван Петрович</t>
  </si>
  <si>
    <t>Паладюк Олег Васильович</t>
  </si>
  <si>
    <t>Зеленівський Антон Олександрович</t>
  </si>
  <si>
    <t>Лупуляк Олександр Сергійович</t>
  </si>
  <si>
    <t>Агапій Вадим Русланович</t>
  </si>
  <si>
    <t>Унгурян Дмитро Дмитрович</t>
  </si>
  <si>
    <t>Роман Флорін Віорелович</t>
  </si>
  <si>
    <t>Арсеній Олексій Дмитрович</t>
  </si>
  <si>
    <t>Ткачук Богдан Анатолійович</t>
  </si>
  <si>
    <t>Максимюк Максим Мирославович</t>
  </si>
  <si>
    <t>Шородок Михайло Васильович</t>
  </si>
  <si>
    <t>Микитюк Богдан Миколайович</t>
  </si>
  <si>
    <t>Саврій Іван Романович</t>
  </si>
  <si>
    <t>Гаврилиця Денис Васильович</t>
  </si>
  <si>
    <t>Мудрий Ярослав Васильович</t>
  </si>
  <si>
    <t>Коржевий Іван Олександрович</t>
  </si>
  <si>
    <t>Червоняк Максим Григорович</t>
  </si>
  <si>
    <t>Угрін Олег Сергійович</t>
  </si>
  <si>
    <t>Мовчанець Микола Васильович</t>
  </si>
  <si>
    <t>Гресько Дмитро Михайлович</t>
  </si>
  <si>
    <t>Заборонюк Роман Аркадійович</t>
  </si>
  <si>
    <t>Шора Марія Дмитрівна</t>
  </si>
  <si>
    <t>Собко Юлія Юріївна</t>
  </si>
  <si>
    <t>Петрінець Сергій Миколайович</t>
  </si>
  <si>
    <t>Коханюк Олексій Сергійович</t>
  </si>
  <si>
    <t>І ю</t>
  </si>
  <si>
    <t>Шуляк Денис Володимирович</t>
  </si>
  <si>
    <t>Герасимчук Сергій Олександрович</t>
  </si>
  <si>
    <t>Зайналов Сагіль Габібович</t>
  </si>
  <si>
    <t xml:space="preserve"> Ковбиш Олександр Віталійович </t>
  </si>
  <si>
    <t xml:space="preserve">Михайлюк Любомир Іванович </t>
  </si>
  <si>
    <t xml:space="preserve">Співак Ярослав Дмитрович </t>
  </si>
  <si>
    <t>Гасюк Владіслав Ярославович</t>
  </si>
  <si>
    <t>Голован Олександр Олександрович</t>
  </si>
  <si>
    <t>Стратійчук Олександр Олександрович</t>
  </si>
  <si>
    <t>Мікітюк Богдан Васильович</t>
  </si>
  <si>
    <t>Вінятинський Андрій Володимирович</t>
  </si>
  <si>
    <t>Результат на дистанції ралі</t>
  </si>
  <si>
    <t>Результат на дистанції спринт</t>
  </si>
  <si>
    <t>Загальний результат</t>
  </si>
  <si>
    <t>Кельменецького району</t>
  </si>
  <si>
    <t>Путильського району</t>
  </si>
  <si>
    <t>Сокирянського району</t>
  </si>
  <si>
    <t>Глибоцького ЦТСКЕУМ</t>
  </si>
  <si>
    <t>ранг</t>
  </si>
  <si>
    <t>ІІ розряд- 118%</t>
  </si>
  <si>
    <t>ІІІ розряд - 151%</t>
  </si>
  <si>
    <t>Головний суддя</t>
  </si>
  <si>
    <t>Лотоцький Я.О.</t>
  </si>
  <si>
    <t>Головний секретар</t>
  </si>
  <si>
    <t>Іващенко І.В.</t>
  </si>
</sst>
</file>

<file path=xl/styles.xml><?xml version="1.0" encoding="utf-8"?>
<styleSheet xmlns="http://schemas.openxmlformats.org/spreadsheetml/2006/main">
  <numFmts count="3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h:mm:ss;@"/>
    <numFmt numFmtId="189" formatCode="mm:ss.0;@"/>
  </numFmts>
  <fonts count="4">
    <font>
      <sz val="10"/>
      <name val="Arial"/>
      <family val="0"/>
    </font>
    <font>
      <b/>
      <sz val="10"/>
      <name val="Arial"/>
      <family val="2"/>
    </font>
    <font>
      <sz val="10"/>
      <name val="Arial Cyr"/>
      <family val="0"/>
    </font>
    <font>
      <b/>
      <sz val="10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1" xfId="0" applyBorder="1" applyAlignment="1">
      <alignment/>
    </xf>
    <xf numFmtId="188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188" fontId="0" fillId="0" borderId="1" xfId="0" applyNumberFormat="1" applyBorder="1" applyAlignment="1">
      <alignment/>
    </xf>
    <xf numFmtId="2" fontId="0" fillId="0" borderId="1" xfId="0" applyNumberFormat="1" applyBorder="1" applyAlignment="1">
      <alignment/>
    </xf>
    <xf numFmtId="49" fontId="1" fillId="2" borderId="1" xfId="0" applyNumberFormat="1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/>
    </xf>
    <xf numFmtId="2" fontId="0" fillId="3" borderId="1" xfId="0" applyNumberFormat="1" applyFill="1" applyBorder="1" applyAlignment="1">
      <alignment horizontal="center"/>
    </xf>
    <xf numFmtId="0" fontId="2" fillId="0" borderId="0" xfId="17">
      <alignment/>
      <protection/>
    </xf>
    <xf numFmtId="0" fontId="2" fillId="0" borderId="1" xfId="17" applyBorder="1">
      <alignment/>
      <protection/>
    </xf>
    <xf numFmtId="2" fontId="2" fillId="0" borderId="1" xfId="17" applyNumberFormat="1" applyBorder="1" applyAlignment="1">
      <alignment horizontal="center" vertical="center"/>
      <protection/>
    </xf>
    <xf numFmtId="0" fontId="2" fillId="0" borderId="0" xfId="17" applyAlignment="1">
      <alignment/>
      <protection/>
    </xf>
    <xf numFmtId="189" fontId="2" fillId="0" borderId="1" xfId="17" applyNumberFormat="1" applyBorder="1" applyAlignment="1">
      <alignment horizontal="center" vertical="center"/>
      <protection/>
    </xf>
    <xf numFmtId="49" fontId="2" fillId="0" borderId="0" xfId="17" applyNumberFormat="1">
      <alignment/>
      <protection/>
    </xf>
    <xf numFmtId="2" fontId="2" fillId="0" borderId="0" xfId="17" applyNumberFormat="1">
      <alignment/>
      <protection/>
    </xf>
    <xf numFmtId="0" fontId="2" fillId="0" borderId="1" xfId="17" applyBorder="1" applyAlignment="1">
      <alignment horizontal="center"/>
      <protection/>
    </xf>
    <xf numFmtId="2" fontId="2" fillId="0" borderId="1" xfId="17" applyNumberFormat="1" applyBorder="1" applyAlignment="1">
      <alignment horizontal="center"/>
      <protection/>
    </xf>
    <xf numFmtId="2" fontId="2" fillId="0" borderId="1" xfId="17" applyNumberFormat="1" applyBorder="1">
      <alignment/>
      <protection/>
    </xf>
    <xf numFmtId="49" fontId="3" fillId="2" borderId="1" xfId="17" applyNumberFormat="1" applyFont="1" applyFill="1" applyBorder="1" applyAlignment="1">
      <alignment horizontal="center" vertical="center" wrapText="1"/>
      <protection/>
    </xf>
    <xf numFmtId="0" fontId="2" fillId="0" borderId="0" xfId="17" applyFont="1">
      <alignment/>
      <protection/>
    </xf>
    <xf numFmtId="0" fontId="3" fillId="0" borderId="0" xfId="17" applyFont="1" applyAlignment="1">
      <alignment horizontal="right"/>
      <protection/>
    </xf>
    <xf numFmtId="0" fontId="2" fillId="3" borderId="1" xfId="17" applyFont="1" applyFill="1" applyBorder="1" applyAlignment="1">
      <alignment horizontal="center"/>
      <protection/>
    </xf>
    <xf numFmtId="0" fontId="2" fillId="0" borderId="2" xfId="17" applyBorder="1" applyAlignment="1">
      <alignment horizontal="center" vertical="center"/>
      <protection/>
    </xf>
    <xf numFmtId="0" fontId="2" fillId="0" borderId="3" xfId="17" applyBorder="1" applyAlignment="1">
      <alignment horizontal="center" vertical="center"/>
      <protection/>
    </xf>
    <xf numFmtId="0" fontId="2" fillId="0" borderId="4" xfId="17" applyBorder="1" applyAlignment="1">
      <alignment horizontal="center" vertical="center"/>
      <protection/>
    </xf>
    <xf numFmtId="2" fontId="2" fillId="0" borderId="2" xfId="17" applyNumberFormat="1" applyBorder="1" applyAlignment="1">
      <alignment horizontal="center" vertical="center"/>
      <protection/>
    </xf>
    <xf numFmtId="2" fontId="2" fillId="0" borderId="3" xfId="17" applyNumberFormat="1" applyBorder="1" applyAlignment="1">
      <alignment horizontal="center" vertical="center"/>
      <protection/>
    </xf>
    <xf numFmtId="2" fontId="2" fillId="0" borderId="4" xfId="17" applyNumberFormat="1" applyBorder="1" applyAlignment="1">
      <alignment horizontal="center" vertical="center"/>
      <protection/>
    </xf>
    <xf numFmtId="0" fontId="0" fillId="0" borderId="0" xfId="0" applyAlignment="1">
      <alignment/>
    </xf>
    <xf numFmtId="0" fontId="2" fillId="0" borderId="0" xfId="17" applyAlignment="1">
      <alignment/>
      <protection/>
    </xf>
    <xf numFmtId="0" fontId="2" fillId="0" borderId="1" xfId="17" applyFont="1" applyBorder="1" applyAlignment="1">
      <alignment horizontal="center" vertical="center" shrinkToFit="1"/>
      <protection/>
    </xf>
    <xf numFmtId="0" fontId="2" fillId="0" borderId="1" xfId="17" applyBorder="1" applyAlignment="1">
      <alignment horizontal="center" vertical="center" shrinkToFit="1"/>
      <protection/>
    </xf>
    <xf numFmtId="0" fontId="2" fillId="0" borderId="1" xfId="17" applyBorder="1" applyAlignment="1">
      <alignment horizontal="center" vertical="center"/>
      <protection/>
    </xf>
    <xf numFmtId="49" fontId="2" fillId="0" borderId="0" xfId="17" applyNumberFormat="1" applyAlignment="1">
      <alignment horizontal="center"/>
      <protection/>
    </xf>
    <xf numFmtId="0" fontId="2" fillId="0" borderId="0" xfId="17" applyAlignment="1">
      <alignment horizontal="center"/>
      <protection/>
    </xf>
    <xf numFmtId="0" fontId="2" fillId="0" borderId="1" xfId="17" applyFont="1" applyBorder="1" applyAlignment="1">
      <alignment horizontal="center" vertical="center"/>
      <protection/>
    </xf>
    <xf numFmtId="2" fontId="2" fillId="0" borderId="1" xfId="17" applyNumberFormat="1" applyBorder="1" applyAlignment="1">
      <alignment horizontal="center" vertical="center"/>
      <protection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</cellXfs>
  <cellStyles count="7">
    <cellStyle name="Normal" xfId="0"/>
    <cellStyle name="Currency" xfId="15"/>
    <cellStyle name="Currency [0]" xfId="16"/>
    <cellStyle name="Обычный_Книга2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0"/>
  <sheetViews>
    <sheetView tabSelected="1" workbookViewId="0" topLeftCell="A7">
      <selection activeCell="P50" sqref="P50"/>
    </sheetView>
  </sheetViews>
  <sheetFormatPr defaultColWidth="9.140625" defaultRowHeight="12.75"/>
  <cols>
    <col min="1" max="1" width="4.8515625" style="14" customWidth="1"/>
    <col min="2" max="2" width="36.00390625" style="14" customWidth="1"/>
    <col min="3" max="3" width="8.421875" style="14" customWidth="1"/>
    <col min="4" max="4" width="22.00390625" style="14" customWidth="1"/>
    <col min="5" max="5" width="15.00390625" style="14" customWidth="1"/>
    <col min="6" max="6" width="0" style="14" hidden="1" customWidth="1"/>
    <col min="7" max="7" width="14.8515625" style="14" customWidth="1"/>
    <col min="8" max="8" width="0" style="14" hidden="1" customWidth="1"/>
    <col min="9" max="9" width="11.00390625" style="14" customWidth="1"/>
    <col min="10" max="11" width="0" style="14" hidden="1" customWidth="1"/>
    <col min="12" max="12" width="9.140625" style="14" customWidth="1"/>
    <col min="13" max="13" width="12.7109375" style="14" customWidth="1"/>
    <col min="14" max="16384" width="9.140625" style="14" customWidth="1"/>
  </cols>
  <sheetData>
    <row r="1" spans="1:16" ht="12.75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19"/>
      <c r="P1" s="19"/>
    </row>
    <row r="2" spans="1:16" ht="12.7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</row>
    <row r="3" spans="1:14" ht="12.75">
      <c r="A3" s="40" t="s">
        <v>68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</row>
    <row r="4" ht="12.75">
      <c r="A4" s="14" t="s">
        <v>2</v>
      </c>
    </row>
    <row r="5" ht="12.75">
      <c r="A5" s="14" t="s">
        <v>3</v>
      </c>
    </row>
    <row r="6" ht="12.75">
      <c r="A6" s="14" t="s">
        <v>4</v>
      </c>
    </row>
    <row r="7" spans="1:9" ht="12.75">
      <c r="A7" s="14" t="s">
        <v>27</v>
      </c>
      <c r="G7" s="26" t="s">
        <v>113</v>
      </c>
      <c r="I7" s="14">
        <v>66</v>
      </c>
    </row>
    <row r="8" spans="1:17" ht="12.75">
      <c r="A8" s="14" t="s">
        <v>28</v>
      </c>
      <c r="F8" s="14" t="s">
        <v>29</v>
      </c>
      <c r="J8" s="20">
        <v>33</v>
      </c>
      <c r="O8" s="20"/>
      <c r="Q8" s="25"/>
    </row>
    <row r="9" spans="2:14" ht="12.75">
      <c r="B9" s="19"/>
      <c r="C9" s="19"/>
      <c r="D9" s="25" t="s">
        <v>114</v>
      </c>
      <c r="E9" s="25" t="s">
        <v>115</v>
      </c>
      <c r="N9" s="20"/>
    </row>
    <row r="10" spans="1:16" ht="46.5" customHeight="1">
      <c r="A10" s="24" t="s">
        <v>32</v>
      </c>
      <c r="B10" s="24" t="s">
        <v>33</v>
      </c>
      <c r="C10" s="24" t="s">
        <v>34</v>
      </c>
      <c r="D10" s="24" t="s">
        <v>7</v>
      </c>
      <c r="E10" s="24" t="s">
        <v>106</v>
      </c>
      <c r="F10" s="24" t="s">
        <v>36</v>
      </c>
      <c r="G10" s="24" t="s">
        <v>107</v>
      </c>
      <c r="H10" s="24" t="s">
        <v>38</v>
      </c>
      <c r="I10" s="24" t="s">
        <v>108</v>
      </c>
      <c r="J10" s="24" t="s">
        <v>40</v>
      </c>
      <c r="K10" s="24" t="s">
        <v>41</v>
      </c>
      <c r="L10" s="24"/>
      <c r="M10" s="24" t="s">
        <v>42</v>
      </c>
      <c r="N10" s="24" t="s">
        <v>11</v>
      </c>
      <c r="P10" s="25"/>
    </row>
    <row r="11" spans="1:14" ht="12.75">
      <c r="A11" s="38">
        <v>1</v>
      </c>
      <c r="B11" s="15" t="s">
        <v>69</v>
      </c>
      <c r="C11" s="21" t="s">
        <v>45</v>
      </c>
      <c r="D11" s="38" t="s">
        <v>14</v>
      </c>
      <c r="E11" s="42">
        <v>100</v>
      </c>
      <c r="F11" s="16">
        <v>100</v>
      </c>
      <c r="G11" s="42">
        <v>100</v>
      </c>
      <c r="H11" s="16" t="e">
        <v>#REF!</v>
      </c>
      <c r="I11" s="42">
        <v>200</v>
      </c>
      <c r="J11" s="22" t="e">
        <v>#REF!</v>
      </c>
      <c r="K11" s="21">
        <v>100</v>
      </c>
      <c r="L11" s="28">
        <v>100</v>
      </c>
      <c r="M11" s="27" t="s">
        <v>45</v>
      </c>
      <c r="N11" s="38">
        <v>1</v>
      </c>
    </row>
    <row r="12" spans="1:14" ht="12.75">
      <c r="A12" s="38"/>
      <c r="B12" s="15" t="s">
        <v>70</v>
      </c>
      <c r="C12" s="21" t="s">
        <v>45</v>
      </c>
      <c r="D12" s="38"/>
      <c r="E12" s="42"/>
      <c r="F12" s="16"/>
      <c r="G12" s="42"/>
      <c r="H12" s="16"/>
      <c r="I12" s="42"/>
      <c r="J12" s="22"/>
      <c r="K12" s="21"/>
      <c r="L12" s="29"/>
      <c r="M12" s="27" t="s">
        <v>45</v>
      </c>
      <c r="N12" s="38"/>
    </row>
    <row r="13" spans="1:14" ht="12.75">
      <c r="A13" s="38"/>
      <c r="B13" s="15" t="s">
        <v>71</v>
      </c>
      <c r="C13" s="21" t="s">
        <v>45</v>
      </c>
      <c r="D13" s="38"/>
      <c r="E13" s="42"/>
      <c r="F13" s="16"/>
      <c r="G13" s="42"/>
      <c r="H13" s="16"/>
      <c r="I13" s="42"/>
      <c r="J13" s="22"/>
      <c r="K13" s="21"/>
      <c r="L13" s="29"/>
      <c r="M13" s="27" t="s">
        <v>45</v>
      </c>
      <c r="N13" s="38"/>
    </row>
    <row r="14" spans="1:14" ht="12.75">
      <c r="A14" s="38"/>
      <c r="B14" s="15" t="s">
        <v>72</v>
      </c>
      <c r="C14" s="21" t="s">
        <v>45</v>
      </c>
      <c r="D14" s="38"/>
      <c r="E14" s="42"/>
      <c r="F14" s="16"/>
      <c r="G14" s="42"/>
      <c r="H14" s="16"/>
      <c r="I14" s="42"/>
      <c r="J14" s="22"/>
      <c r="K14" s="21"/>
      <c r="L14" s="30"/>
      <c r="M14" s="27" t="s">
        <v>45</v>
      </c>
      <c r="N14" s="38"/>
    </row>
    <row r="15" spans="1:14" ht="12.75">
      <c r="A15" s="38">
        <v>2</v>
      </c>
      <c r="B15" s="15" t="s">
        <v>73</v>
      </c>
      <c r="C15" s="21" t="s">
        <v>45</v>
      </c>
      <c r="D15" s="41" t="s">
        <v>15</v>
      </c>
      <c r="E15" s="42">
        <v>105.62310030395136</v>
      </c>
      <c r="F15" s="16">
        <v>105.62310030395136</v>
      </c>
      <c r="G15" s="42">
        <v>101</v>
      </c>
      <c r="H15" s="16" t="e">
        <v>#REF!</v>
      </c>
      <c r="I15" s="42">
        <v>201</v>
      </c>
      <c r="J15" s="22" t="e">
        <v>#REF!</v>
      </c>
      <c r="K15" s="21" t="e">
        <v>#REF!</v>
      </c>
      <c r="L15" s="31">
        <f>I15/$I$11*100</f>
        <v>100.49999999999999</v>
      </c>
      <c r="M15" s="27" t="s">
        <v>45</v>
      </c>
      <c r="N15" s="38">
        <v>2</v>
      </c>
    </row>
    <row r="16" spans="1:14" ht="12.75">
      <c r="A16" s="38"/>
      <c r="B16" s="15" t="s">
        <v>74</v>
      </c>
      <c r="C16" s="21" t="s">
        <v>45</v>
      </c>
      <c r="D16" s="38"/>
      <c r="E16" s="42"/>
      <c r="F16" s="16"/>
      <c r="G16" s="42"/>
      <c r="H16" s="16"/>
      <c r="I16" s="42"/>
      <c r="J16" s="22"/>
      <c r="K16" s="21"/>
      <c r="L16" s="32"/>
      <c r="M16" s="27" t="s">
        <v>45</v>
      </c>
      <c r="N16" s="38"/>
    </row>
    <row r="17" spans="1:14" ht="12.75">
      <c r="A17" s="38"/>
      <c r="B17" s="15" t="s">
        <v>75</v>
      </c>
      <c r="C17" s="21" t="s">
        <v>45</v>
      </c>
      <c r="D17" s="38"/>
      <c r="E17" s="42"/>
      <c r="F17" s="16"/>
      <c r="G17" s="42"/>
      <c r="H17" s="16"/>
      <c r="I17" s="42"/>
      <c r="J17" s="22"/>
      <c r="K17" s="21"/>
      <c r="L17" s="32"/>
      <c r="M17" s="27" t="s">
        <v>45</v>
      </c>
      <c r="N17" s="38"/>
    </row>
    <row r="18" spans="1:14" ht="12.75">
      <c r="A18" s="38"/>
      <c r="B18" s="15" t="s">
        <v>76</v>
      </c>
      <c r="C18" s="21" t="s">
        <v>44</v>
      </c>
      <c r="D18" s="38"/>
      <c r="E18" s="42"/>
      <c r="F18" s="16"/>
      <c r="G18" s="42"/>
      <c r="H18" s="16"/>
      <c r="I18" s="42"/>
      <c r="J18" s="22"/>
      <c r="K18" s="21"/>
      <c r="L18" s="33"/>
      <c r="M18" s="27" t="s">
        <v>45</v>
      </c>
      <c r="N18" s="38"/>
    </row>
    <row r="19" spans="1:14" ht="12.75">
      <c r="A19" s="38">
        <v>3</v>
      </c>
      <c r="B19" s="15" t="s">
        <v>77</v>
      </c>
      <c r="C19" s="21" t="s">
        <v>44</v>
      </c>
      <c r="D19" s="36" t="s">
        <v>112</v>
      </c>
      <c r="E19" s="42">
        <v>104.25531914893618</v>
      </c>
      <c r="F19" s="16">
        <v>104.25531914893618</v>
      </c>
      <c r="G19" s="42">
        <v>102</v>
      </c>
      <c r="H19" s="16" t="e">
        <v>#REF!</v>
      </c>
      <c r="I19" s="42">
        <v>202</v>
      </c>
      <c r="J19" s="22" t="e">
        <v>#REF!</v>
      </c>
      <c r="K19" s="21" t="e">
        <v>#REF!</v>
      </c>
      <c r="L19" s="31">
        <f>I19/$I$11*100</f>
        <v>101</v>
      </c>
      <c r="M19" s="27" t="s">
        <v>45</v>
      </c>
      <c r="N19" s="38">
        <v>3</v>
      </c>
    </row>
    <row r="20" spans="1:14" ht="12.75">
      <c r="A20" s="38"/>
      <c r="B20" s="15" t="s">
        <v>78</v>
      </c>
      <c r="C20" s="21" t="s">
        <v>44</v>
      </c>
      <c r="D20" s="37"/>
      <c r="E20" s="42"/>
      <c r="F20" s="16"/>
      <c r="G20" s="42"/>
      <c r="H20" s="16"/>
      <c r="I20" s="42"/>
      <c r="J20" s="22"/>
      <c r="K20" s="21"/>
      <c r="L20" s="32"/>
      <c r="M20" s="27" t="s">
        <v>45</v>
      </c>
      <c r="N20" s="38"/>
    </row>
    <row r="21" spans="1:14" ht="12.75">
      <c r="A21" s="38"/>
      <c r="B21" s="15" t="s">
        <v>79</v>
      </c>
      <c r="C21" s="21" t="s">
        <v>44</v>
      </c>
      <c r="D21" s="37"/>
      <c r="E21" s="42"/>
      <c r="F21" s="16"/>
      <c r="G21" s="42"/>
      <c r="H21" s="16"/>
      <c r="I21" s="42"/>
      <c r="J21" s="22"/>
      <c r="K21" s="21"/>
      <c r="L21" s="32"/>
      <c r="M21" s="27" t="s">
        <v>45</v>
      </c>
      <c r="N21" s="38"/>
    </row>
    <row r="22" spans="1:14" ht="12.75">
      <c r="A22" s="38"/>
      <c r="B22" s="15" t="s">
        <v>80</v>
      </c>
      <c r="C22" s="21" t="s">
        <v>44</v>
      </c>
      <c r="D22" s="37"/>
      <c r="E22" s="42"/>
      <c r="F22" s="16"/>
      <c r="G22" s="42"/>
      <c r="H22" s="16"/>
      <c r="I22" s="42"/>
      <c r="J22" s="22"/>
      <c r="K22" s="21"/>
      <c r="L22" s="33"/>
      <c r="M22" s="27" t="s">
        <v>45</v>
      </c>
      <c r="N22" s="38"/>
    </row>
    <row r="23" spans="1:14" ht="12.75">
      <c r="A23" s="38">
        <v>4</v>
      </c>
      <c r="B23" s="15" t="s">
        <v>81</v>
      </c>
      <c r="C23" s="21" t="s">
        <v>45</v>
      </c>
      <c r="D23" s="41" t="s">
        <v>18</v>
      </c>
      <c r="E23" s="42">
        <v>108.96656534954407</v>
      </c>
      <c r="F23" s="16">
        <v>108.96656534954407</v>
      </c>
      <c r="G23" s="42">
        <v>103</v>
      </c>
      <c r="H23" s="16" t="e">
        <v>#REF!</v>
      </c>
      <c r="I23" s="42">
        <v>203</v>
      </c>
      <c r="J23" s="22" t="e">
        <v>#REF!</v>
      </c>
      <c r="K23" s="21" t="e">
        <v>#REF!</v>
      </c>
      <c r="L23" s="31">
        <f>I23/$I$11*100</f>
        <v>101.49999999999999</v>
      </c>
      <c r="M23" s="27" t="s">
        <v>45</v>
      </c>
      <c r="N23" s="38">
        <v>4</v>
      </c>
    </row>
    <row r="24" spans="1:14" ht="12.75">
      <c r="A24" s="38"/>
      <c r="B24" s="15" t="s">
        <v>82</v>
      </c>
      <c r="C24" s="21" t="s">
        <v>45</v>
      </c>
      <c r="D24" s="38"/>
      <c r="E24" s="42"/>
      <c r="F24" s="16"/>
      <c r="G24" s="42"/>
      <c r="H24" s="16"/>
      <c r="I24" s="42"/>
      <c r="J24" s="22"/>
      <c r="K24" s="21"/>
      <c r="L24" s="32"/>
      <c r="M24" s="27" t="s">
        <v>45</v>
      </c>
      <c r="N24" s="38"/>
    </row>
    <row r="25" spans="1:14" ht="12.75">
      <c r="A25" s="38"/>
      <c r="B25" s="15" t="s">
        <v>83</v>
      </c>
      <c r="C25" s="21" t="s">
        <v>45</v>
      </c>
      <c r="D25" s="38"/>
      <c r="E25" s="42"/>
      <c r="F25" s="16"/>
      <c r="G25" s="42"/>
      <c r="H25" s="16"/>
      <c r="I25" s="42"/>
      <c r="J25" s="22"/>
      <c r="K25" s="21"/>
      <c r="L25" s="32"/>
      <c r="M25" s="27" t="s">
        <v>45</v>
      </c>
      <c r="N25" s="38"/>
    </row>
    <row r="26" spans="1:14" ht="12.75">
      <c r="A26" s="38"/>
      <c r="B26" s="15" t="s">
        <v>84</v>
      </c>
      <c r="C26" s="21" t="s">
        <v>45</v>
      </c>
      <c r="D26" s="38"/>
      <c r="E26" s="42"/>
      <c r="F26" s="16"/>
      <c r="G26" s="42"/>
      <c r="H26" s="16"/>
      <c r="I26" s="42"/>
      <c r="J26" s="22"/>
      <c r="K26" s="21"/>
      <c r="L26" s="33"/>
      <c r="M26" s="27" t="s">
        <v>45</v>
      </c>
      <c r="N26" s="38"/>
    </row>
    <row r="27" spans="1:14" ht="12.75">
      <c r="A27" s="38">
        <v>5</v>
      </c>
      <c r="B27" s="15" t="s">
        <v>85</v>
      </c>
      <c r="C27" s="21" t="s">
        <v>44</v>
      </c>
      <c r="D27" s="41" t="s">
        <v>16</v>
      </c>
      <c r="E27" s="42">
        <v>109.27051671732524</v>
      </c>
      <c r="F27" s="16">
        <v>109.27051671732524</v>
      </c>
      <c r="G27" s="42">
        <v>104</v>
      </c>
      <c r="H27" s="16" t="e">
        <v>#REF!</v>
      </c>
      <c r="I27" s="42">
        <v>204</v>
      </c>
      <c r="J27" s="22" t="e">
        <v>#REF!</v>
      </c>
      <c r="K27" s="21" t="e">
        <v>#REF!</v>
      </c>
      <c r="L27" s="31">
        <f>I27/$I$11*100</f>
        <v>102</v>
      </c>
      <c r="M27" s="27" t="s">
        <v>45</v>
      </c>
      <c r="N27" s="38">
        <v>5</v>
      </c>
    </row>
    <row r="28" spans="1:14" ht="12.75">
      <c r="A28" s="38"/>
      <c r="B28" s="15" t="s">
        <v>86</v>
      </c>
      <c r="C28" s="21" t="s">
        <v>44</v>
      </c>
      <c r="D28" s="38"/>
      <c r="E28" s="42"/>
      <c r="F28" s="16"/>
      <c r="G28" s="42"/>
      <c r="H28" s="16"/>
      <c r="I28" s="42"/>
      <c r="J28" s="22"/>
      <c r="K28" s="21"/>
      <c r="L28" s="32"/>
      <c r="M28" s="27" t="s">
        <v>45</v>
      </c>
      <c r="N28" s="38"/>
    </row>
    <row r="29" spans="1:14" ht="12.75">
      <c r="A29" s="38"/>
      <c r="B29" s="15" t="s">
        <v>87</v>
      </c>
      <c r="C29" s="21" t="s">
        <v>44</v>
      </c>
      <c r="D29" s="38"/>
      <c r="E29" s="42"/>
      <c r="F29" s="16"/>
      <c r="G29" s="42"/>
      <c r="H29" s="16"/>
      <c r="I29" s="42"/>
      <c r="J29" s="22"/>
      <c r="K29" s="21"/>
      <c r="L29" s="32"/>
      <c r="M29" s="27" t="s">
        <v>45</v>
      </c>
      <c r="N29" s="38"/>
    </row>
    <row r="30" spans="1:14" ht="12.75">
      <c r="A30" s="38"/>
      <c r="B30" s="15" t="s">
        <v>88</v>
      </c>
      <c r="C30" s="21" t="s">
        <v>44</v>
      </c>
      <c r="D30" s="38"/>
      <c r="E30" s="42"/>
      <c r="F30" s="16"/>
      <c r="G30" s="42"/>
      <c r="H30" s="16"/>
      <c r="I30" s="42"/>
      <c r="J30" s="22"/>
      <c r="K30" s="21"/>
      <c r="L30" s="33"/>
      <c r="M30" s="27" t="s">
        <v>45</v>
      </c>
      <c r="N30" s="38"/>
    </row>
    <row r="31" spans="1:14" ht="12.75">
      <c r="A31" s="38">
        <v>6</v>
      </c>
      <c r="B31" s="15" t="s">
        <v>89</v>
      </c>
      <c r="C31" s="21" t="s">
        <v>48</v>
      </c>
      <c r="D31" s="41" t="s">
        <v>19</v>
      </c>
      <c r="E31" s="42">
        <v>115.50151975683892</v>
      </c>
      <c r="F31" s="16">
        <v>115.50151975683892</v>
      </c>
      <c r="G31" s="42">
        <v>105</v>
      </c>
      <c r="H31" s="16" t="e">
        <v>#REF!</v>
      </c>
      <c r="I31" s="42">
        <v>205</v>
      </c>
      <c r="J31" s="22" t="e">
        <v>#REF!</v>
      </c>
      <c r="K31" s="21" t="e">
        <v>#REF!</v>
      </c>
      <c r="L31" s="31">
        <f>I31/$I$11*100</f>
        <v>102.49999999999999</v>
      </c>
      <c r="M31" s="27" t="s">
        <v>45</v>
      </c>
      <c r="N31" s="38">
        <v>6</v>
      </c>
    </row>
    <row r="32" spans="1:14" ht="12.75">
      <c r="A32" s="38"/>
      <c r="B32" s="15" t="s">
        <v>90</v>
      </c>
      <c r="C32" s="21" t="s">
        <v>45</v>
      </c>
      <c r="D32" s="38"/>
      <c r="E32" s="42"/>
      <c r="F32" s="16"/>
      <c r="G32" s="42"/>
      <c r="H32" s="16"/>
      <c r="I32" s="42"/>
      <c r="J32" s="22"/>
      <c r="K32" s="21"/>
      <c r="L32" s="32"/>
      <c r="M32" s="27" t="s">
        <v>45</v>
      </c>
      <c r="N32" s="38"/>
    </row>
    <row r="33" spans="1:14" ht="12.75">
      <c r="A33" s="38"/>
      <c r="B33" s="15" t="s">
        <v>91</v>
      </c>
      <c r="C33" s="21" t="s">
        <v>44</v>
      </c>
      <c r="D33" s="38"/>
      <c r="E33" s="42"/>
      <c r="F33" s="16"/>
      <c r="G33" s="42"/>
      <c r="H33" s="16"/>
      <c r="I33" s="42"/>
      <c r="J33" s="22"/>
      <c r="K33" s="21"/>
      <c r="L33" s="32"/>
      <c r="M33" s="27" t="s">
        <v>45</v>
      </c>
      <c r="N33" s="38"/>
    </row>
    <row r="34" spans="1:14" ht="12.75">
      <c r="A34" s="38"/>
      <c r="B34" s="15" t="s">
        <v>92</v>
      </c>
      <c r="C34" s="21" t="s">
        <v>48</v>
      </c>
      <c r="D34" s="38"/>
      <c r="E34" s="42"/>
      <c r="F34" s="16"/>
      <c r="G34" s="42"/>
      <c r="H34" s="16"/>
      <c r="I34" s="42"/>
      <c r="J34" s="22"/>
      <c r="K34" s="21"/>
      <c r="L34" s="33"/>
      <c r="M34" s="27" t="s">
        <v>45</v>
      </c>
      <c r="N34" s="38"/>
    </row>
    <row r="35" spans="1:14" ht="12.75">
      <c r="A35" s="38">
        <v>7</v>
      </c>
      <c r="B35" s="15" t="s">
        <v>93</v>
      </c>
      <c r="C35" s="21" t="s">
        <v>94</v>
      </c>
      <c r="D35" s="41" t="s">
        <v>111</v>
      </c>
      <c r="E35" s="42">
        <v>124.01215805471124</v>
      </c>
      <c r="F35" s="16">
        <v>124.01215805471124</v>
      </c>
      <c r="G35" s="42">
        <v>106</v>
      </c>
      <c r="H35" s="16" t="e">
        <v>#REF!</v>
      </c>
      <c r="I35" s="42">
        <v>206</v>
      </c>
      <c r="J35" s="22" t="e">
        <v>#REF!</v>
      </c>
      <c r="K35" s="21" t="e">
        <v>#REF!</v>
      </c>
      <c r="L35" s="31">
        <f>I35/$I$11*100</f>
        <v>103</v>
      </c>
      <c r="M35" s="27" t="s">
        <v>45</v>
      </c>
      <c r="N35" s="38">
        <v>7</v>
      </c>
    </row>
    <row r="36" spans="1:14" ht="12.75">
      <c r="A36" s="38"/>
      <c r="B36" s="15" t="s">
        <v>95</v>
      </c>
      <c r="C36" s="21" t="s">
        <v>94</v>
      </c>
      <c r="D36" s="38"/>
      <c r="E36" s="42"/>
      <c r="F36" s="16"/>
      <c r="G36" s="42"/>
      <c r="H36" s="16"/>
      <c r="I36" s="42"/>
      <c r="J36" s="22"/>
      <c r="K36" s="21"/>
      <c r="L36" s="32"/>
      <c r="M36" s="27" t="s">
        <v>45</v>
      </c>
      <c r="N36" s="38"/>
    </row>
    <row r="37" spans="1:14" ht="12.75">
      <c r="A37" s="38"/>
      <c r="B37" s="15" t="s">
        <v>96</v>
      </c>
      <c r="C37" s="21" t="s">
        <v>94</v>
      </c>
      <c r="D37" s="38"/>
      <c r="E37" s="42"/>
      <c r="F37" s="16"/>
      <c r="G37" s="42"/>
      <c r="H37" s="16"/>
      <c r="I37" s="42"/>
      <c r="J37" s="22"/>
      <c r="K37" s="21"/>
      <c r="L37" s="32"/>
      <c r="M37" s="27" t="s">
        <v>45</v>
      </c>
      <c r="N37" s="38"/>
    </row>
    <row r="38" spans="1:14" ht="12.75">
      <c r="A38" s="38"/>
      <c r="B38" s="15" t="s">
        <v>97</v>
      </c>
      <c r="C38" s="21" t="s">
        <v>44</v>
      </c>
      <c r="D38" s="38"/>
      <c r="E38" s="42"/>
      <c r="F38" s="16"/>
      <c r="G38" s="42"/>
      <c r="H38" s="16"/>
      <c r="I38" s="42"/>
      <c r="J38" s="22"/>
      <c r="K38" s="21"/>
      <c r="L38" s="33"/>
      <c r="M38" s="27" t="s">
        <v>45</v>
      </c>
      <c r="N38" s="38"/>
    </row>
    <row r="39" spans="1:14" ht="12.75">
      <c r="A39" s="38">
        <v>8</v>
      </c>
      <c r="B39" s="15" t="s">
        <v>98</v>
      </c>
      <c r="C39" s="21" t="s">
        <v>44</v>
      </c>
      <c r="D39" s="41" t="s">
        <v>110</v>
      </c>
      <c r="E39" s="42">
        <v>129.7872340425532</v>
      </c>
      <c r="F39" s="16">
        <v>129.7872340425532</v>
      </c>
      <c r="G39" s="42">
        <v>107</v>
      </c>
      <c r="H39" s="16" t="e">
        <v>#REF!</v>
      </c>
      <c r="I39" s="42">
        <v>207</v>
      </c>
      <c r="J39" s="22" t="e">
        <v>#REF!</v>
      </c>
      <c r="K39" s="21" t="e">
        <v>#REF!</v>
      </c>
      <c r="L39" s="31">
        <f>I39/$I$11*100</f>
        <v>103.49999999999999</v>
      </c>
      <c r="M39" s="27" t="s">
        <v>45</v>
      </c>
      <c r="N39" s="38">
        <v>8</v>
      </c>
    </row>
    <row r="40" spans="1:14" ht="12.75">
      <c r="A40" s="38"/>
      <c r="B40" s="15" t="s">
        <v>99</v>
      </c>
      <c r="C40" s="21" t="s">
        <v>44</v>
      </c>
      <c r="D40" s="38"/>
      <c r="E40" s="42"/>
      <c r="F40" s="16"/>
      <c r="G40" s="42"/>
      <c r="H40" s="16"/>
      <c r="I40" s="42"/>
      <c r="J40" s="22"/>
      <c r="K40" s="21"/>
      <c r="L40" s="32"/>
      <c r="M40" s="27" t="s">
        <v>45</v>
      </c>
      <c r="N40" s="38"/>
    </row>
    <row r="41" spans="1:14" ht="12.75">
      <c r="A41" s="38"/>
      <c r="B41" s="15" t="s">
        <v>100</v>
      </c>
      <c r="C41" s="21" t="s">
        <v>44</v>
      </c>
      <c r="D41" s="38"/>
      <c r="E41" s="42"/>
      <c r="F41" s="16"/>
      <c r="G41" s="42"/>
      <c r="H41" s="16"/>
      <c r="I41" s="42"/>
      <c r="J41" s="22"/>
      <c r="K41" s="21"/>
      <c r="L41" s="32"/>
      <c r="M41" s="27" t="s">
        <v>45</v>
      </c>
      <c r="N41" s="38"/>
    </row>
    <row r="42" spans="1:14" ht="12.75">
      <c r="A42" s="38"/>
      <c r="B42" s="15" t="s">
        <v>101</v>
      </c>
      <c r="C42" s="21">
        <v>0</v>
      </c>
      <c r="D42" s="38"/>
      <c r="E42" s="42"/>
      <c r="F42" s="16"/>
      <c r="G42" s="42"/>
      <c r="H42" s="16"/>
      <c r="I42" s="42"/>
      <c r="J42" s="22"/>
      <c r="K42" s="21"/>
      <c r="L42" s="33"/>
      <c r="M42" s="27" t="s">
        <v>45</v>
      </c>
      <c r="N42" s="38"/>
    </row>
    <row r="43" spans="1:14" ht="12.75">
      <c r="A43" s="38">
        <v>9</v>
      </c>
      <c r="B43" s="15" t="s">
        <v>102</v>
      </c>
      <c r="C43" s="21" t="s">
        <v>63</v>
      </c>
      <c r="D43" s="41" t="s">
        <v>109</v>
      </c>
      <c r="E43" s="42">
        <v>142.5531914893617</v>
      </c>
      <c r="F43" s="16">
        <v>142.5531914893617</v>
      </c>
      <c r="G43" s="42">
        <v>108</v>
      </c>
      <c r="H43" s="18" t="s">
        <v>64</v>
      </c>
      <c r="I43" s="42">
        <v>208</v>
      </c>
      <c r="J43" s="22" t="e">
        <v>#VALUE!</v>
      </c>
      <c r="K43" s="21" t="e">
        <v>#VALUE!</v>
      </c>
      <c r="L43" s="31">
        <f>I43/$I$11*100</f>
        <v>104</v>
      </c>
      <c r="M43" s="27" t="s">
        <v>45</v>
      </c>
      <c r="N43" s="38">
        <v>9</v>
      </c>
    </row>
    <row r="44" spans="1:14" ht="12.75">
      <c r="A44" s="38"/>
      <c r="B44" s="15" t="s">
        <v>103</v>
      </c>
      <c r="C44" s="21" t="s">
        <v>63</v>
      </c>
      <c r="D44" s="38"/>
      <c r="E44" s="42"/>
      <c r="F44" s="16"/>
      <c r="G44" s="42"/>
      <c r="H44" s="18"/>
      <c r="I44" s="42"/>
      <c r="J44" s="23"/>
      <c r="K44" s="15"/>
      <c r="L44" s="32"/>
      <c r="M44" s="27" t="s">
        <v>45</v>
      </c>
      <c r="N44" s="38"/>
    </row>
    <row r="45" spans="1:14" ht="12.75">
      <c r="A45" s="38"/>
      <c r="B45" s="15" t="s">
        <v>104</v>
      </c>
      <c r="C45" s="21" t="s">
        <v>63</v>
      </c>
      <c r="D45" s="38"/>
      <c r="E45" s="42"/>
      <c r="F45" s="16"/>
      <c r="G45" s="42"/>
      <c r="H45" s="18"/>
      <c r="I45" s="42"/>
      <c r="J45" s="23"/>
      <c r="K45" s="15"/>
      <c r="L45" s="32"/>
      <c r="M45" s="27" t="s">
        <v>45</v>
      </c>
      <c r="N45" s="38"/>
    </row>
    <row r="46" spans="1:14" ht="12.75">
      <c r="A46" s="38"/>
      <c r="B46" s="15" t="s">
        <v>105</v>
      </c>
      <c r="C46" s="21" t="s">
        <v>63</v>
      </c>
      <c r="D46" s="38"/>
      <c r="E46" s="42"/>
      <c r="F46" s="16"/>
      <c r="G46" s="42"/>
      <c r="H46" s="18"/>
      <c r="I46" s="42"/>
      <c r="J46" s="23"/>
      <c r="K46" s="15"/>
      <c r="L46" s="33"/>
      <c r="M46" s="27" t="s">
        <v>45</v>
      </c>
      <c r="N46" s="38"/>
    </row>
    <row r="48" spans="2:9" ht="12.75">
      <c r="B48" s="25" t="s">
        <v>116</v>
      </c>
      <c r="D48" s="34" t="s">
        <v>117</v>
      </c>
      <c r="E48" s="34"/>
      <c r="F48" s="34"/>
      <c r="G48" s="34"/>
      <c r="H48" s="34"/>
      <c r="I48" s="4"/>
    </row>
    <row r="49" spans="2:4" ht="12.75">
      <c r="B49" s="25" t="s">
        <v>118</v>
      </c>
      <c r="D49" s="25" t="s">
        <v>119</v>
      </c>
    </row>
    <row r="50" spans="4:7" ht="12.75">
      <c r="D50" s="35"/>
      <c r="E50" s="35"/>
      <c r="F50" s="35"/>
      <c r="G50" s="17"/>
    </row>
  </sheetData>
  <mergeCells count="67">
    <mergeCell ref="N11:N14"/>
    <mergeCell ref="A11:A14"/>
    <mergeCell ref="D11:D14"/>
    <mergeCell ref="E11:E14"/>
    <mergeCell ref="G11:G14"/>
    <mergeCell ref="I11:I14"/>
    <mergeCell ref="A15:A18"/>
    <mergeCell ref="D15:D18"/>
    <mergeCell ref="E15:E18"/>
    <mergeCell ref="G15:G18"/>
    <mergeCell ref="A19:A22"/>
    <mergeCell ref="E19:E22"/>
    <mergeCell ref="G19:G22"/>
    <mergeCell ref="I19:I22"/>
    <mergeCell ref="G23:G26"/>
    <mergeCell ref="I23:I26"/>
    <mergeCell ref="N19:N22"/>
    <mergeCell ref="N15:N18"/>
    <mergeCell ref="I15:I18"/>
    <mergeCell ref="N27:N30"/>
    <mergeCell ref="N23:N26"/>
    <mergeCell ref="A27:A30"/>
    <mergeCell ref="D27:D30"/>
    <mergeCell ref="E27:E30"/>
    <mergeCell ref="G27:G30"/>
    <mergeCell ref="I27:I30"/>
    <mergeCell ref="A23:A26"/>
    <mergeCell ref="D23:D26"/>
    <mergeCell ref="E23:E26"/>
    <mergeCell ref="A31:A34"/>
    <mergeCell ref="D31:D34"/>
    <mergeCell ref="E31:E34"/>
    <mergeCell ref="G31:G34"/>
    <mergeCell ref="A35:A38"/>
    <mergeCell ref="D35:D38"/>
    <mergeCell ref="E35:E38"/>
    <mergeCell ref="G35:G38"/>
    <mergeCell ref="G39:G42"/>
    <mergeCell ref="I39:I42"/>
    <mergeCell ref="N35:N38"/>
    <mergeCell ref="N31:N34"/>
    <mergeCell ref="I35:I38"/>
    <mergeCell ref="I31:I34"/>
    <mergeCell ref="N43:N46"/>
    <mergeCell ref="A1:N1"/>
    <mergeCell ref="A3:N3"/>
    <mergeCell ref="N39:N42"/>
    <mergeCell ref="A43:A46"/>
    <mergeCell ref="D43:D46"/>
    <mergeCell ref="E43:E46"/>
    <mergeCell ref="G43:G46"/>
    <mergeCell ref="I43:I46"/>
    <mergeCell ref="A39:A42"/>
    <mergeCell ref="D48:H48"/>
    <mergeCell ref="D50:F50"/>
    <mergeCell ref="D19:D22"/>
    <mergeCell ref="L27:L30"/>
    <mergeCell ref="L31:L34"/>
    <mergeCell ref="L35:L38"/>
    <mergeCell ref="L39:L42"/>
    <mergeCell ref="L43:L46"/>
    <mergeCell ref="D39:D42"/>
    <mergeCell ref="E39:E42"/>
    <mergeCell ref="L11:L14"/>
    <mergeCell ref="L15:L18"/>
    <mergeCell ref="L19:L22"/>
    <mergeCell ref="L23:L26"/>
  </mergeCells>
  <printOptions horizontalCentered="1" verticalCentered="1"/>
  <pageMargins left="0.1968503937007874" right="0.1968503937007874" top="0.1968503937007874" bottom="0" header="0" footer="0"/>
  <pageSetup orientation="landscape" paperSize="9" scale="71" r:id="rId1"/>
  <rowBreaks count="1" manualBreakCount="1">
    <brk id="49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32"/>
  <sheetViews>
    <sheetView workbookViewId="0" topLeftCell="A1">
      <selection activeCell="A3" sqref="A3:N3"/>
    </sheetView>
  </sheetViews>
  <sheetFormatPr defaultColWidth="9.140625" defaultRowHeight="12.75"/>
  <cols>
    <col min="1" max="1" width="6.140625" style="0" customWidth="1"/>
    <col min="2" max="2" width="32.00390625" style="0" customWidth="1"/>
    <col min="3" max="3" width="8.00390625" style="0" customWidth="1"/>
    <col min="4" max="4" width="24.00390625" style="0" customWidth="1"/>
    <col min="5" max="5" width="22.7109375" style="0" customWidth="1"/>
    <col min="6" max="6" width="13.421875" style="0" customWidth="1"/>
    <col min="7" max="7" width="10.28125" style="0" customWidth="1"/>
    <col min="8" max="8" width="10.421875" style="0" customWidth="1"/>
    <col min="9" max="9" width="10.7109375" style="0" customWidth="1"/>
    <col min="10" max="10" width="10.8515625" style="0" customWidth="1"/>
    <col min="11" max="11" width="10.57421875" style="0" customWidth="1"/>
    <col min="12" max="12" width="11.421875" style="0" customWidth="1"/>
    <col min="13" max="13" width="11.140625" style="0" customWidth="1"/>
    <col min="14" max="14" width="7.28125" style="0" customWidth="1"/>
  </cols>
  <sheetData>
    <row r="1" spans="1:16" ht="12.75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1"/>
      <c r="P1" s="1"/>
    </row>
    <row r="2" spans="1:16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4" ht="12.75">
      <c r="A3" s="44" t="s">
        <v>26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</row>
    <row r="4" ht="12.75">
      <c r="A4" t="s">
        <v>2</v>
      </c>
    </row>
    <row r="5" ht="12.75">
      <c r="A5" t="s">
        <v>3</v>
      </c>
    </row>
    <row r="6" ht="12.75">
      <c r="A6" t="s">
        <v>4</v>
      </c>
    </row>
    <row r="7" ht="12.75">
      <c r="A7" t="s">
        <v>27</v>
      </c>
    </row>
    <row r="8" spans="1:15" ht="12.75">
      <c r="A8" t="s">
        <v>28</v>
      </c>
      <c r="G8" t="s">
        <v>29</v>
      </c>
      <c r="K8" s="5">
        <v>72</v>
      </c>
      <c r="O8" s="5"/>
    </row>
    <row r="9" spans="2:14" ht="12.75">
      <c r="B9" s="1"/>
      <c r="C9" s="1"/>
      <c r="D9" s="1" t="s">
        <v>30</v>
      </c>
      <c r="E9" t="s">
        <v>31</v>
      </c>
      <c r="N9" s="5"/>
    </row>
    <row r="10" spans="1:14" ht="40.5" customHeight="1">
      <c r="A10" s="11" t="s">
        <v>32</v>
      </c>
      <c r="B10" s="11" t="s">
        <v>33</v>
      </c>
      <c r="C10" s="11" t="s">
        <v>34</v>
      </c>
      <c r="D10" s="11" t="s">
        <v>8</v>
      </c>
      <c r="E10" s="11" t="s">
        <v>7</v>
      </c>
      <c r="F10" s="11" t="s">
        <v>35</v>
      </c>
      <c r="G10" s="11" t="s">
        <v>36</v>
      </c>
      <c r="H10" s="11" t="s">
        <v>37</v>
      </c>
      <c r="I10" s="11" t="s">
        <v>38</v>
      </c>
      <c r="J10" s="11" t="s">
        <v>39</v>
      </c>
      <c r="K10" s="11" t="s">
        <v>40</v>
      </c>
      <c r="L10" s="11" t="s">
        <v>41</v>
      </c>
      <c r="M10" s="11" t="s">
        <v>42</v>
      </c>
      <c r="N10" s="11" t="s">
        <v>11</v>
      </c>
    </row>
    <row r="11" spans="1:15" ht="12.75">
      <c r="A11" s="45">
        <v>1</v>
      </c>
      <c r="B11" s="6" t="s">
        <v>43</v>
      </c>
      <c r="C11" s="2" t="s">
        <v>44</v>
      </c>
      <c r="D11" s="6" t="s">
        <v>16</v>
      </c>
      <c r="E11" s="6" t="s">
        <v>16</v>
      </c>
      <c r="F11" s="7">
        <v>0.00837962962962963</v>
      </c>
      <c r="G11" s="8">
        <v>107.10059171597632</v>
      </c>
      <c r="H11" s="7">
        <v>0.002553935185185185</v>
      </c>
      <c r="I11" s="8">
        <v>100</v>
      </c>
      <c r="J11" s="7">
        <v>0.010933564814814814</v>
      </c>
      <c r="K11" s="8">
        <v>207.10059171597632</v>
      </c>
      <c r="L11" s="2">
        <v>100</v>
      </c>
      <c r="M11" s="12" t="s">
        <v>45</v>
      </c>
      <c r="N11" s="46">
        <v>1</v>
      </c>
      <c r="O11">
        <v>1</v>
      </c>
    </row>
    <row r="12" spans="1:15" ht="12.75">
      <c r="A12" s="45"/>
      <c r="B12" s="6" t="s">
        <v>46</v>
      </c>
      <c r="C12" s="2" t="s">
        <v>44</v>
      </c>
      <c r="D12" s="6"/>
      <c r="E12" s="6"/>
      <c r="F12" s="7"/>
      <c r="G12" s="8"/>
      <c r="H12" s="7"/>
      <c r="I12" s="8"/>
      <c r="J12" s="7"/>
      <c r="K12" s="8"/>
      <c r="L12" s="2"/>
      <c r="M12" s="12" t="s">
        <v>45</v>
      </c>
      <c r="N12" s="47"/>
      <c r="O12">
        <v>1</v>
      </c>
    </row>
    <row r="13" spans="1:15" ht="12.75">
      <c r="A13" s="45">
        <v>2</v>
      </c>
      <c r="B13" s="6" t="s">
        <v>47</v>
      </c>
      <c r="C13" s="2" t="s">
        <v>48</v>
      </c>
      <c r="D13" s="6" t="s">
        <v>15</v>
      </c>
      <c r="E13" s="6" t="s">
        <v>15</v>
      </c>
      <c r="F13" s="7">
        <v>0.00782407407407407</v>
      </c>
      <c r="G13" s="8">
        <v>100</v>
      </c>
      <c r="H13" s="7">
        <v>0.0028775462962962964</v>
      </c>
      <c r="I13" s="8">
        <v>112.67107767606272</v>
      </c>
      <c r="J13" s="7">
        <v>0.010701620370370367</v>
      </c>
      <c r="K13" s="8">
        <v>212.67107767606274</v>
      </c>
      <c r="L13" s="8">
        <v>102.68974893501314</v>
      </c>
      <c r="M13" s="12" t="s">
        <v>45</v>
      </c>
      <c r="N13" s="46">
        <v>2</v>
      </c>
      <c r="O13">
        <v>10</v>
      </c>
    </row>
    <row r="14" spans="1:15" ht="12.75">
      <c r="A14" s="45"/>
      <c r="B14" s="6" t="s">
        <v>49</v>
      </c>
      <c r="C14" s="2" t="s">
        <v>48</v>
      </c>
      <c r="D14" s="6"/>
      <c r="E14" s="6"/>
      <c r="F14" s="7"/>
      <c r="G14" s="8"/>
      <c r="H14" s="7"/>
      <c r="I14" s="8"/>
      <c r="J14" s="7"/>
      <c r="K14" s="8"/>
      <c r="L14" s="8"/>
      <c r="M14" s="12" t="s">
        <v>45</v>
      </c>
      <c r="N14" s="47"/>
      <c r="O14">
        <v>10</v>
      </c>
    </row>
    <row r="15" spans="1:15" ht="12.75">
      <c r="A15" s="45">
        <v>3</v>
      </c>
      <c r="B15" s="6" t="s">
        <v>50</v>
      </c>
      <c r="C15" s="2" t="s">
        <v>45</v>
      </c>
      <c r="D15" s="6" t="s">
        <v>14</v>
      </c>
      <c r="E15" s="6" t="s">
        <v>14</v>
      </c>
      <c r="F15" s="7">
        <v>0.009074074074074071</v>
      </c>
      <c r="G15" s="8">
        <v>115.97633136094674</v>
      </c>
      <c r="H15" s="7">
        <v>0.002763310185185185</v>
      </c>
      <c r="I15" s="8">
        <v>108.19813287410496</v>
      </c>
      <c r="J15" s="7">
        <v>0.011837384259259256</v>
      </c>
      <c r="K15" s="8">
        <v>224.1744642350517</v>
      </c>
      <c r="L15" s="8">
        <v>108.24424130206782</v>
      </c>
      <c r="M15" s="12" t="s">
        <v>45</v>
      </c>
      <c r="N15" s="46">
        <v>3</v>
      </c>
      <c r="O15">
        <v>3</v>
      </c>
    </row>
    <row r="16" spans="1:15" ht="12.75">
      <c r="A16" s="45"/>
      <c r="B16" s="6" t="s">
        <v>51</v>
      </c>
      <c r="C16" s="2" t="s">
        <v>45</v>
      </c>
      <c r="D16" s="6"/>
      <c r="E16" s="6"/>
      <c r="F16" s="7"/>
      <c r="G16" s="8"/>
      <c r="H16" s="7"/>
      <c r="I16" s="8"/>
      <c r="J16" s="7"/>
      <c r="K16" s="8"/>
      <c r="L16" s="8"/>
      <c r="M16" s="12" t="s">
        <v>45</v>
      </c>
      <c r="N16" s="47"/>
      <c r="O16">
        <v>3</v>
      </c>
    </row>
    <row r="17" spans="1:15" ht="12.75">
      <c r="A17" s="45">
        <v>4</v>
      </c>
      <c r="B17" s="6" t="s">
        <v>52</v>
      </c>
      <c r="C17" s="2" t="s">
        <v>44</v>
      </c>
      <c r="D17" s="6" t="s">
        <v>14</v>
      </c>
      <c r="E17" s="6" t="s">
        <v>17</v>
      </c>
      <c r="F17" s="7">
        <v>0.008831018518518516</v>
      </c>
      <c r="G17" s="8">
        <v>112.8698224852071</v>
      </c>
      <c r="H17" s="7">
        <v>0.002985763888888889</v>
      </c>
      <c r="I17" s="8">
        <v>116.90836581165595</v>
      </c>
      <c r="J17" s="7">
        <v>0.011816782407407404</v>
      </c>
      <c r="K17" s="8">
        <v>229.77818829686305</v>
      </c>
      <c r="L17" s="8">
        <v>110.95003949191388</v>
      </c>
      <c r="M17" s="12" t="s">
        <v>45</v>
      </c>
      <c r="N17" s="46">
        <v>4</v>
      </c>
      <c r="O17">
        <v>1</v>
      </c>
    </row>
    <row r="18" spans="1:15" ht="12.75">
      <c r="A18" s="45"/>
      <c r="B18" s="6" t="s">
        <v>53</v>
      </c>
      <c r="C18" s="2" t="s">
        <v>44</v>
      </c>
      <c r="D18" s="6"/>
      <c r="E18" s="6"/>
      <c r="F18" s="7"/>
      <c r="G18" s="8"/>
      <c r="H18" s="7"/>
      <c r="I18" s="8"/>
      <c r="J18" s="7"/>
      <c r="K18" s="8"/>
      <c r="L18" s="8"/>
      <c r="M18" s="12" t="s">
        <v>45</v>
      </c>
      <c r="N18" s="47"/>
      <c r="O18">
        <v>1</v>
      </c>
    </row>
    <row r="19" spans="1:15" ht="12.75">
      <c r="A19" s="45">
        <v>5</v>
      </c>
      <c r="B19" s="6" t="s">
        <v>54</v>
      </c>
      <c r="C19" s="2" t="s">
        <v>45</v>
      </c>
      <c r="D19" s="6" t="s">
        <v>19</v>
      </c>
      <c r="E19" s="6" t="s">
        <v>18</v>
      </c>
      <c r="F19" s="7">
        <v>0.008900462962962964</v>
      </c>
      <c r="G19" s="8">
        <v>113.75739644970415</v>
      </c>
      <c r="H19" s="7">
        <v>0.0031469907407407406</v>
      </c>
      <c r="I19" s="8">
        <v>123.22124535484456</v>
      </c>
      <c r="J19" s="7">
        <v>0.012047453703703704</v>
      </c>
      <c r="K19" s="8">
        <v>236.97864180454872</v>
      </c>
      <c r="L19" s="8">
        <v>114.42682989991067</v>
      </c>
      <c r="M19" s="12" t="s">
        <v>45</v>
      </c>
      <c r="N19" s="46">
        <v>5</v>
      </c>
      <c r="O19">
        <v>3</v>
      </c>
    </row>
    <row r="20" spans="1:15" ht="12.75">
      <c r="A20" s="45"/>
      <c r="B20" s="6" t="s">
        <v>55</v>
      </c>
      <c r="C20" s="2" t="s">
        <v>44</v>
      </c>
      <c r="D20" s="6"/>
      <c r="E20" s="6"/>
      <c r="F20" s="7"/>
      <c r="G20" s="8"/>
      <c r="H20" s="7"/>
      <c r="I20" s="8"/>
      <c r="J20" s="7"/>
      <c r="K20" s="8"/>
      <c r="L20" s="8"/>
      <c r="M20" s="12" t="s">
        <v>45</v>
      </c>
      <c r="N20" s="47"/>
      <c r="O20">
        <v>1</v>
      </c>
    </row>
    <row r="21" spans="1:15" ht="12.75">
      <c r="A21" s="45">
        <v>6</v>
      </c>
      <c r="B21" s="6" t="s">
        <v>56</v>
      </c>
      <c r="C21" s="2" t="s">
        <v>44</v>
      </c>
      <c r="D21" s="6" t="s">
        <v>20</v>
      </c>
      <c r="E21" s="6" t="s">
        <v>20</v>
      </c>
      <c r="F21" s="7">
        <v>0.010416666666666668</v>
      </c>
      <c r="G21" s="8">
        <v>133.1360946745562</v>
      </c>
      <c r="H21" s="7">
        <v>0.0034664351851851852</v>
      </c>
      <c r="I21" s="8">
        <v>135.72917610803952</v>
      </c>
      <c r="J21" s="7">
        <v>0.013883101851851853</v>
      </c>
      <c r="K21" s="8">
        <v>268.86527078259576</v>
      </c>
      <c r="L21" s="8">
        <v>129.82351646359623</v>
      </c>
      <c r="M21" s="13" t="s">
        <v>44</v>
      </c>
      <c r="N21" s="46">
        <v>6</v>
      </c>
      <c r="O21">
        <v>1</v>
      </c>
    </row>
    <row r="22" spans="1:15" ht="12.75">
      <c r="A22" s="45"/>
      <c r="B22" s="6" t="s">
        <v>57</v>
      </c>
      <c r="C22" s="2" t="s">
        <v>44</v>
      </c>
      <c r="D22" s="6"/>
      <c r="E22" s="6"/>
      <c r="F22" s="7"/>
      <c r="G22" s="8"/>
      <c r="H22" s="7"/>
      <c r="I22" s="8"/>
      <c r="J22" s="7"/>
      <c r="K22" s="8"/>
      <c r="L22" s="8"/>
      <c r="M22" s="13" t="s">
        <v>44</v>
      </c>
      <c r="N22" s="47"/>
      <c r="O22">
        <v>1</v>
      </c>
    </row>
    <row r="23" spans="1:15" ht="12.75">
      <c r="A23" s="45">
        <v>7</v>
      </c>
      <c r="B23" s="6" t="s">
        <v>58</v>
      </c>
      <c r="C23" s="2" t="s">
        <v>44</v>
      </c>
      <c r="D23" s="6" t="s">
        <v>21</v>
      </c>
      <c r="E23" s="6" t="s">
        <v>21</v>
      </c>
      <c r="F23" s="7">
        <v>0.009988425925925935</v>
      </c>
      <c r="G23" s="8">
        <v>127.66272189349112</v>
      </c>
      <c r="H23" s="7">
        <v>0.0036631944444444446</v>
      </c>
      <c r="I23" s="8">
        <v>143.43333635457265</v>
      </c>
      <c r="J23" s="7">
        <v>0.01365162037037038</v>
      </c>
      <c r="K23" s="8">
        <v>271.09605824806374</v>
      </c>
      <c r="L23" s="8">
        <v>130.90066812549364</v>
      </c>
      <c r="M23" s="13" t="s">
        <v>44</v>
      </c>
      <c r="N23" s="46">
        <v>7</v>
      </c>
      <c r="O23">
        <v>0</v>
      </c>
    </row>
    <row r="24" spans="1:15" ht="12.75">
      <c r="A24" s="45"/>
      <c r="B24" s="6" t="s">
        <v>59</v>
      </c>
      <c r="C24" s="2" t="s">
        <v>44</v>
      </c>
      <c r="D24" s="6"/>
      <c r="E24" s="6"/>
      <c r="F24" s="7"/>
      <c r="G24" s="8"/>
      <c r="H24" s="7"/>
      <c r="I24" s="8"/>
      <c r="J24" s="7"/>
      <c r="K24" s="8"/>
      <c r="L24" s="8"/>
      <c r="M24" s="13" t="s">
        <v>44</v>
      </c>
      <c r="N24" s="47"/>
      <c r="O24">
        <v>0</v>
      </c>
    </row>
    <row r="25" spans="1:14" ht="12.75">
      <c r="A25" s="45">
        <v>8</v>
      </c>
      <c r="B25" s="6" t="s">
        <v>60</v>
      </c>
      <c r="C25" s="2" t="s">
        <v>44</v>
      </c>
      <c r="D25" s="6" t="s">
        <v>22</v>
      </c>
      <c r="E25" s="6" t="s">
        <v>22</v>
      </c>
      <c r="F25" s="7">
        <v>0.0096412037037037</v>
      </c>
      <c r="G25" s="8">
        <v>123.22485207100591</v>
      </c>
      <c r="H25" s="7">
        <v>0.004193634259259259</v>
      </c>
      <c r="I25" s="8">
        <v>164.20284600743224</v>
      </c>
      <c r="J25" s="7">
        <v>0.013834837962962959</v>
      </c>
      <c r="K25" s="8">
        <v>287.42769807843814</v>
      </c>
      <c r="L25" s="8">
        <v>138.78651707216014</v>
      </c>
      <c r="M25" s="13" t="s">
        <v>44</v>
      </c>
      <c r="N25" s="46">
        <v>8</v>
      </c>
    </row>
    <row r="26" spans="1:14" ht="12.75">
      <c r="A26" s="45"/>
      <c r="B26" s="6" t="s">
        <v>61</v>
      </c>
      <c r="C26" s="2" t="s">
        <v>45</v>
      </c>
      <c r="D26" s="6"/>
      <c r="E26" s="6"/>
      <c r="F26" s="7"/>
      <c r="G26" s="8"/>
      <c r="H26" s="7"/>
      <c r="I26" s="8"/>
      <c r="J26" s="7"/>
      <c r="K26" s="8"/>
      <c r="L26" s="8"/>
      <c r="M26" s="13" t="s">
        <v>44</v>
      </c>
      <c r="N26" s="47"/>
    </row>
    <row r="27" spans="1:15" ht="12.75">
      <c r="A27" s="45">
        <v>9</v>
      </c>
      <c r="B27" s="6" t="s">
        <v>62</v>
      </c>
      <c r="C27" s="2" t="s">
        <v>63</v>
      </c>
      <c r="D27" s="6" t="s">
        <v>23</v>
      </c>
      <c r="E27" s="6" t="s">
        <v>23</v>
      </c>
      <c r="F27" s="7">
        <v>0.011064814814814805</v>
      </c>
      <c r="G27" s="8">
        <v>141.42011834319527</v>
      </c>
      <c r="H27" s="7" t="s">
        <v>64</v>
      </c>
      <c r="I27" s="7" t="s">
        <v>64</v>
      </c>
      <c r="J27" s="7" t="s">
        <v>64</v>
      </c>
      <c r="K27" s="7" t="s">
        <v>64</v>
      </c>
      <c r="L27" s="2"/>
      <c r="M27" s="2"/>
      <c r="N27" s="46">
        <v>9</v>
      </c>
      <c r="O27">
        <v>0</v>
      </c>
    </row>
    <row r="28" spans="1:15" ht="12.75">
      <c r="A28" s="45"/>
      <c r="B28" s="6" t="s">
        <v>65</v>
      </c>
      <c r="C28" s="2" t="s">
        <v>63</v>
      </c>
      <c r="D28" s="6"/>
      <c r="E28" s="6"/>
      <c r="F28" s="9"/>
      <c r="G28" s="10"/>
      <c r="H28" s="9"/>
      <c r="I28" s="9"/>
      <c r="J28" s="9"/>
      <c r="K28" s="9"/>
      <c r="L28" s="6"/>
      <c r="M28" s="6"/>
      <c r="N28" s="47"/>
      <c r="O28">
        <v>0</v>
      </c>
    </row>
    <row r="30" ht="12.75">
      <c r="D30" t="s">
        <v>66</v>
      </c>
    </row>
    <row r="32" ht="12.75">
      <c r="D32" t="s">
        <v>67</v>
      </c>
    </row>
  </sheetData>
  <mergeCells count="20">
    <mergeCell ref="A11:A12"/>
    <mergeCell ref="A13:A14"/>
    <mergeCell ref="A15:A16"/>
    <mergeCell ref="A17:A18"/>
    <mergeCell ref="N25:N26"/>
    <mergeCell ref="N27:N28"/>
    <mergeCell ref="A19:A20"/>
    <mergeCell ref="A21:A22"/>
    <mergeCell ref="A23:A24"/>
    <mergeCell ref="A25:A26"/>
    <mergeCell ref="A1:N1"/>
    <mergeCell ref="A3:N3"/>
    <mergeCell ref="A27:A28"/>
    <mergeCell ref="N11:N12"/>
    <mergeCell ref="N13:N14"/>
    <mergeCell ref="N15:N16"/>
    <mergeCell ref="N17:N18"/>
    <mergeCell ref="N19:N20"/>
    <mergeCell ref="N21:N22"/>
    <mergeCell ref="N23:N24"/>
  </mergeCells>
  <printOptions horizontalCentered="1" verticalCentered="1"/>
  <pageMargins left="0" right="0" top="0" bottom="0" header="0" footer="0"/>
  <pageSetup orientation="landscape" paperSize="9" scale="69" r:id="rId1"/>
  <colBreaks count="1" manualBreakCount="1">
    <brk id="1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23"/>
  <sheetViews>
    <sheetView workbookViewId="0" topLeftCell="A1">
      <selection activeCell="A4" sqref="A4:G4"/>
    </sheetView>
  </sheetViews>
  <sheetFormatPr defaultColWidth="9.140625" defaultRowHeight="12.75"/>
  <cols>
    <col min="1" max="1" width="4.28125" style="0" customWidth="1"/>
    <col min="2" max="2" width="24.421875" style="0" customWidth="1"/>
    <col min="3" max="3" width="25.00390625" style="0" customWidth="1"/>
    <col min="4" max="4" width="9.00390625" style="0" customWidth="1"/>
    <col min="6" max="6" width="12.57421875" style="0" customWidth="1"/>
  </cols>
  <sheetData>
    <row r="1" spans="1:14" ht="12.75">
      <c r="A1" s="43" t="s">
        <v>0</v>
      </c>
      <c r="B1" s="43"/>
      <c r="C1" s="43"/>
      <c r="D1" s="43"/>
      <c r="E1" s="43"/>
      <c r="F1" s="43"/>
      <c r="G1" s="43"/>
      <c r="H1" s="1"/>
      <c r="I1" s="1"/>
      <c r="J1" s="1"/>
      <c r="K1" s="1"/>
      <c r="L1" s="1"/>
      <c r="M1" s="1"/>
      <c r="N1" s="1"/>
    </row>
    <row r="2" spans="1:14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7" ht="12.75">
      <c r="A3" s="44" t="s">
        <v>1</v>
      </c>
      <c r="B3" s="44"/>
      <c r="C3" s="44"/>
      <c r="D3" s="44"/>
      <c r="E3" s="44"/>
      <c r="F3" s="44"/>
      <c r="G3" s="44"/>
    </row>
    <row r="4" spans="1:8" ht="25.5" customHeight="1">
      <c r="A4" s="48" t="s">
        <v>2</v>
      </c>
      <c r="B4" s="48"/>
      <c r="C4" s="48"/>
      <c r="D4" s="48"/>
      <c r="E4" s="48"/>
      <c r="F4" s="48"/>
      <c r="G4" s="48"/>
      <c r="H4" s="4"/>
    </row>
    <row r="5" ht="12.75">
      <c r="A5" t="s">
        <v>3</v>
      </c>
    </row>
    <row r="6" ht="12.75">
      <c r="A6" t="s">
        <v>4</v>
      </c>
    </row>
    <row r="7" ht="12.75">
      <c r="A7" t="s">
        <v>5</v>
      </c>
    </row>
    <row r="9" spans="1:7" ht="12.75">
      <c r="A9" s="2" t="s">
        <v>6</v>
      </c>
      <c r="B9" s="2" t="s">
        <v>7</v>
      </c>
      <c r="C9" s="2" t="s">
        <v>8</v>
      </c>
      <c r="D9" s="2" t="s">
        <v>9</v>
      </c>
      <c r="E9" s="2"/>
      <c r="F9" s="2" t="s">
        <v>10</v>
      </c>
      <c r="G9" s="2" t="s">
        <v>11</v>
      </c>
    </row>
    <row r="10" spans="1:7" ht="12.75">
      <c r="A10" s="2"/>
      <c r="B10" s="2"/>
      <c r="C10" s="2"/>
      <c r="D10" s="2" t="s">
        <v>12</v>
      </c>
      <c r="E10" s="2" t="s">
        <v>13</v>
      </c>
      <c r="F10" s="2"/>
      <c r="G10" s="2"/>
    </row>
    <row r="11" spans="1:7" ht="12.75">
      <c r="A11" s="2">
        <v>10</v>
      </c>
      <c r="B11" s="3" t="s">
        <v>14</v>
      </c>
      <c r="C11" s="3" t="s">
        <v>14</v>
      </c>
      <c r="D11" s="2">
        <v>3</v>
      </c>
      <c r="E11" s="2">
        <v>1</v>
      </c>
      <c r="F11" s="2">
        <v>4</v>
      </c>
      <c r="G11" s="2">
        <v>1</v>
      </c>
    </row>
    <row r="12" spans="1:7" ht="12.75">
      <c r="A12" s="2">
        <v>50</v>
      </c>
      <c r="B12" s="3" t="s">
        <v>15</v>
      </c>
      <c r="C12" s="3" t="s">
        <v>15</v>
      </c>
      <c r="D12" s="2">
        <v>2</v>
      </c>
      <c r="E12" s="2">
        <v>2</v>
      </c>
      <c r="F12" s="2">
        <v>4</v>
      </c>
      <c r="G12" s="2">
        <v>2</v>
      </c>
    </row>
    <row r="13" spans="1:7" ht="12.75">
      <c r="A13" s="2">
        <v>70</v>
      </c>
      <c r="B13" s="3" t="s">
        <v>16</v>
      </c>
      <c r="C13" s="3" t="s">
        <v>16</v>
      </c>
      <c r="D13" s="2">
        <v>1</v>
      </c>
      <c r="E13" s="2">
        <v>5</v>
      </c>
      <c r="F13" s="2">
        <v>6</v>
      </c>
      <c r="G13" s="2">
        <v>3</v>
      </c>
    </row>
    <row r="14" spans="1:7" ht="12.75">
      <c r="A14" s="2">
        <v>20</v>
      </c>
      <c r="B14" s="3" t="s">
        <v>17</v>
      </c>
      <c r="C14" s="3" t="s">
        <v>14</v>
      </c>
      <c r="D14" s="2">
        <v>4</v>
      </c>
      <c r="E14" s="2">
        <v>3</v>
      </c>
      <c r="F14" s="2">
        <v>7</v>
      </c>
      <c r="G14" s="2">
        <v>4</v>
      </c>
    </row>
    <row r="15" spans="1:7" ht="12.75">
      <c r="A15" s="2">
        <v>60</v>
      </c>
      <c r="B15" s="3" t="s">
        <v>18</v>
      </c>
      <c r="C15" s="3" t="s">
        <v>19</v>
      </c>
      <c r="D15" s="2">
        <v>5</v>
      </c>
      <c r="E15" s="2">
        <v>4</v>
      </c>
      <c r="F15" s="2">
        <v>9</v>
      </c>
      <c r="G15" s="2">
        <v>5</v>
      </c>
    </row>
    <row r="16" spans="1:7" ht="17.25" customHeight="1">
      <c r="A16" s="2">
        <v>100</v>
      </c>
      <c r="B16" s="3" t="s">
        <v>20</v>
      </c>
      <c r="C16" s="3" t="s">
        <v>20</v>
      </c>
      <c r="D16" s="2">
        <v>6</v>
      </c>
      <c r="E16" s="2">
        <v>7</v>
      </c>
      <c r="F16" s="2">
        <v>13</v>
      </c>
      <c r="G16" s="2">
        <v>6</v>
      </c>
    </row>
    <row r="17" spans="1:7" ht="12.75">
      <c r="A17" s="2">
        <v>40</v>
      </c>
      <c r="B17" s="3" t="s">
        <v>21</v>
      </c>
      <c r="C17" s="3" t="s">
        <v>21</v>
      </c>
      <c r="D17" s="2">
        <v>7</v>
      </c>
      <c r="E17" s="2">
        <v>8</v>
      </c>
      <c r="F17" s="2">
        <v>15</v>
      </c>
      <c r="G17" s="2">
        <v>7</v>
      </c>
    </row>
    <row r="18" spans="1:7" ht="12.75">
      <c r="A18" s="2">
        <v>90</v>
      </c>
      <c r="B18" s="3" t="s">
        <v>22</v>
      </c>
      <c r="C18" s="3" t="s">
        <v>22</v>
      </c>
      <c r="D18" s="2">
        <v>8</v>
      </c>
      <c r="E18" s="2">
        <v>6</v>
      </c>
      <c r="F18" s="2">
        <v>14</v>
      </c>
      <c r="G18" s="2">
        <v>8</v>
      </c>
    </row>
    <row r="19" spans="1:7" ht="12.75">
      <c r="A19" s="2">
        <v>80</v>
      </c>
      <c r="B19" s="3" t="s">
        <v>23</v>
      </c>
      <c r="C19" s="3" t="s">
        <v>23</v>
      </c>
      <c r="D19" s="2">
        <v>9</v>
      </c>
      <c r="E19" s="2">
        <v>9</v>
      </c>
      <c r="F19" s="2">
        <v>18</v>
      </c>
      <c r="G19" s="2">
        <v>9</v>
      </c>
    </row>
    <row r="21" ht="12.75">
      <c r="A21" t="s">
        <v>24</v>
      </c>
    </row>
    <row r="23" ht="12.75">
      <c r="A23" t="s">
        <v>25</v>
      </c>
    </row>
  </sheetData>
  <mergeCells count="3">
    <mergeCell ref="A1:G1"/>
    <mergeCell ref="A3:G3"/>
    <mergeCell ref="A4:G4"/>
  </mergeCells>
  <printOptions/>
  <pageMargins left="0.75" right="0.75" top="1" bottom="1" header="0.5" footer="0.5"/>
  <pageSetup orientation="portrait" paperSize="9" scale="93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Игорь</cp:lastModifiedBy>
  <cp:lastPrinted>2014-04-14T07:35:11Z</cp:lastPrinted>
  <dcterms:created xsi:type="dcterms:W3CDTF">1996-10-08T23:32:33Z</dcterms:created>
  <dcterms:modified xsi:type="dcterms:W3CDTF">2014-04-14T07:37:29Z</dcterms:modified>
  <cp:category/>
  <cp:version/>
  <cp:contentType/>
  <cp:contentStatus/>
</cp:coreProperties>
</file>